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eccontrucoes-my.sharepoint.com/personal/matias_mesquita_infrasa_gov_br/Documents/Área de Trabalho/"/>
    </mc:Choice>
  </mc:AlternateContent>
  <xr:revisionPtr revIDLastSave="0" documentId="8_{E6073A6D-EADD-461C-8AB1-0FF06BC57812}" xr6:coauthVersionLast="47" xr6:coauthVersionMax="47" xr10:uidLastSave="{00000000-0000-0000-0000-000000000000}"/>
  <bookViews>
    <workbookView xWindow="-120" yWindow="-120" windowWidth="29040" windowHeight="15840" tabRatio="867" xr2:uid="{00000000-000D-0000-FFFF-FFFF00000000}"/>
  </bookViews>
  <sheets>
    <sheet name="Parque Cidade Corporate" sheetId="15" r:id="rId1"/>
  </sheets>
  <externalReferences>
    <externalReference r:id="rId2"/>
  </externalReferences>
  <definedNames>
    <definedName name="_Fill" hidden="1">#REF!</definedName>
    <definedName name="_Order1" hidden="1">255</definedName>
    <definedName name="_Order2" hidden="1">255</definedName>
    <definedName name="asadadada" hidden="1">{#N/A,#N/A,TRUE,"Resumo de Preços"}</definedName>
    <definedName name="ASDFASFA" hidden="1">{#N/A,#N/A,TRUE,"Resumo de Preços"}</definedName>
    <definedName name="ASDFASFA2" hidden="1">{#N/A,#N/A,TRUE,"Resumo de Preços"}</definedName>
    <definedName name="ccccccc" hidden="1">{#N/A,#N/A,TRUE,"Resumo de Preços"}</definedName>
    <definedName name="CCCCCCCCCC" hidden="1">{#N/A,#N/A,TRUE,"Resumo de Preços"}</definedName>
    <definedName name="DDDDDD" hidden="1">{#N/A,#N/A,TRUE,"Resumo de Preços"}</definedName>
    <definedName name="dddddddddd" hidden="1">{#N/A,#N/A,TRUE,"Resumo de Preços"}</definedName>
    <definedName name="limcount" hidden="1">2</definedName>
    <definedName name="pagani" hidden="1">{#N/A,#N/A,TRUE,"Resumo de Preços"}</definedName>
    <definedName name="RAFAEL" hidden="1">{#N/A,#N/A,TRUE,"Resumo de Preços"}</definedName>
    <definedName name="rerer" hidden="1">{#N/A,#N/A,TRUE,"Resumo de Preços"}</definedName>
    <definedName name="sencount" hidden="1">3</definedName>
    <definedName name="SGDAGT" hidden="1">{#N/A,#N/A,TRUE,"Resumo de Preços"}</definedName>
    <definedName name="TESTE" hidden="1">[1]MEMÓRIA!#REF!</definedName>
    <definedName name="wrn.Relatório._.01." hidden="1">{#N/A,#N/A,TRUE,"Resumo de Preços"}</definedName>
    <definedName name="wrn.Relatório.1_.01." hidden="1">{#N/A,#N/A,TRUE,"Resumo de Preços"}</definedName>
    <definedName name="WRN.RELATORIO.2_01." hidden="1">{#N/A,#N/A,TRUE,"Resumo de Preços"}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5" l="1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" i="15"/>
</calcChain>
</file>

<file path=xl/sharedStrings.xml><?xml version="1.0" encoding="utf-8"?>
<sst xmlns="http://schemas.openxmlformats.org/spreadsheetml/2006/main" count="179" uniqueCount="107">
  <si>
    <t>Cod. SINAPI</t>
  </si>
  <si>
    <t>Descrição</t>
  </si>
  <si>
    <t>Unidade</t>
  </si>
  <si>
    <t>Un.</t>
  </si>
  <si>
    <t>m²</t>
  </si>
  <si>
    <t>m</t>
  </si>
  <si>
    <t>kg</t>
  </si>
  <si>
    <t>kg X km</t>
  </si>
  <si>
    <t>H/H</t>
  </si>
  <si>
    <t>-</t>
  </si>
  <si>
    <t>m³</t>
  </si>
  <si>
    <t>Ajudante Especializado Com Encargos Complementares</t>
  </si>
  <si>
    <t>Azulejista Ou Ladrilheiro</t>
  </si>
  <si>
    <t>Eletricista</t>
  </si>
  <si>
    <t>Encanador Ou Bombeiro Hidraulico</t>
  </si>
  <si>
    <t>Gesseiro</t>
  </si>
  <si>
    <t>Mecanico De Refrigeracao</t>
  </si>
  <si>
    <t>Pedreiro</t>
  </si>
  <si>
    <t>Pintor</t>
  </si>
  <si>
    <t>Servente De Obras</t>
  </si>
  <si>
    <t>Soldador</t>
  </si>
  <si>
    <t>Epi - Familia Engenheiro Civil</t>
  </si>
  <si>
    <t>Epi - Familia Servente</t>
  </si>
  <si>
    <t>Ferramentas - Familia Eletricista</t>
  </si>
  <si>
    <t>Ferramentas - Familia Encanador</t>
  </si>
  <si>
    <t>Ferramentas - Familia Pedreiro</t>
  </si>
  <si>
    <t>Ferramentas - Familia Pintor</t>
  </si>
  <si>
    <t>Ferramentas - Familia Servente</t>
  </si>
  <si>
    <t>Demolição De Alvenaria De Bloco Furado, De Forma Manual, Sem Reaproveitamento.</t>
  </si>
  <si>
    <t>Demolição De Alvenaria De Tijolo Maciço, De Forma Manual, Sem Reaproveitamento.</t>
  </si>
  <si>
    <t>Demolição De Alvenaria Para Qualquer Tipo De Bloco, De Forma Mecanizada, Sem Reaproveitamento.</t>
  </si>
  <si>
    <t>Kit De Porta De Madeira Para Pintura, Semi-Oca (Pesada Ou Superpesada), Padrão Médio, 80x210cm, Espessura De 3,5cm, Itens Inclusos: Dobradiças, Montagem E Instalação Do Batente, Fechadura Com Execução Do Furo - Fornecimento E Instalação.</t>
  </si>
  <si>
    <t>Disjuntor Bipolar Tipo Din, Corrente Nominal De 25a - Fornecimento E Instalação.</t>
  </si>
  <si>
    <t>Quadro De Medição Geral De Energia Para 1 Medidor De Sobrepor - Fornecimento E Instalação.</t>
  </si>
  <si>
    <t>Luminária De Emergência, Com 30 Lâmpadas Led De 2 W, Sem Reator - Fornecimento E Instalação.</t>
  </si>
  <si>
    <t>Remoção De Interruptores/Tomadas Elétricas, De Forma Manual, Sem Reaproveitamento.</t>
  </si>
  <si>
    <t>Remoção De Louças, De Forma Manual, Sem Reaproveitamento.</t>
  </si>
  <si>
    <t>Remoção De Acessórios, De Forma Manual, Sem Reaproveitamento.</t>
  </si>
  <si>
    <t>Remoção De Luminárias, De Forma Manual, Sem Reaproveitamento.</t>
  </si>
  <si>
    <t>Remoção De Metais Sanitários, De Forma Manual, Sem Reaproveitamento.</t>
  </si>
  <si>
    <t>Parede Com Placas De Gesso Acartonado (Drywall), Para Uso Interno Com Duas Faces Duplas E Estrutura Metálica Com Guias Duplas, Sem Vãos.</t>
  </si>
  <si>
    <t>und</t>
  </si>
  <si>
    <t>Caçamba Para Entulho (Com Descarte/Destinação Final)</t>
  </si>
  <si>
    <t>Demolição De Argamassas, De Forma Manual, Sem Reaproveitamento. (Composição SINAPI com descrição adaptada)</t>
  </si>
  <si>
    <t>Demolição De Revestimento Cerâmico, De Forma Manual, Sem Reaproveitamento. (Composição SINAPI com descrição adaptada)</t>
  </si>
  <si>
    <t>Demolição De Rodapé, De Forma Manual, Sem Reaproveitamento. (Composição SINAPI com descrição adaptada)</t>
  </si>
  <si>
    <t>Emassamento Com Massa Látex, Aplicação Em Parede, Duas Demãos, Lixamento Manual.(Composição SINAPI com descrição adaptada)</t>
  </si>
  <si>
    <t>Emassamento Com Massa Látex, Aplicação Em Teto, Uma Demão, Lixamento Manual. (Composição SINAPI com descrição adaptada)</t>
  </si>
  <si>
    <t>Impermeabilização De Superfície Com Argamassa Polimérica / Membrana Acrílica, 3 Demãos. (Composição SINAPI com descrição adaptada)</t>
  </si>
  <si>
    <t>Impermeabilização De Superfície Com Emulsão Asfáltica, 2 Demãos. (Composição SINAPI com descrição adaptada)</t>
  </si>
  <si>
    <t>Instalação De Tubo De Pvc, Série Normal, Esgoto Predial, Dn 100 Mm (Inst. Ramal Descarga, Ramal De Esg. Sanit., Prumada Esg. Sanit., Ventilação Ou Sub-Coletor Aéreo), Incl. Conexões E Cortes, Fixações, P/ Prédios. (Composição SINAPI com descrição adaptada)</t>
  </si>
  <si>
    <t>Instalação De Tubo De Pvc, Série Normal, Esgoto Predial, Dn 150 Mm (Instalado Em Sub-Coletor Aéreo), Inclusive Conexões, Cortes E Fixações, Para Prédios.(Composição SINAPI com descrição adaptada)</t>
  </si>
  <si>
    <t>Instalação De Tubo De Pvc, Série Normal, Esgoto Predial, Dn 40 Mm (Instalado Em Ramal De Descarga Ou Ramal De Esgoto Sanitário), Inclusive Conexões, Cortes E Fixações, Para Prédios. (Composição SINAPI com descrição adaptada)</t>
  </si>
  <si>
    <t>Instalação De Tubo De Pvc, Série Normal, Esgoto Predial, Dn 50 Mm (Instalado Em Ramal De Descarga Ou Ramal De Esgoto Sanitário), Inclusive Conexões, Cortes E Fixações Para, Prédios. (Composição SINAPI com descrição adaptada)</t>
  </si>
  <si>
    <t>Instalação De Tubo De Pvc, Série Normal, Esgoto Predial, Dn 75 Mm (Inst. Em Ramal De Descarga, Ramal De Esg. Sanitário, Prumada De Esg. Sanitário Ou Ventilação), Incl. Conexões, Cortes E Fixações, P/ Prédios. (Composição SINAPI com descrição adaptada)</t>
  </si>
  <si>
    <t>Instalação De Tubos De Pvc, Soldável, Água Fria, Dn 20 Mm (Instalado Em Ramal, Sub-Ramal Ou Ramal De Distribuição), Inclusive Conexões, Cortes E Fixações, Para Prédios. (Composição SINAPI com descrição adaptada)</t>
  </si>
  <si>
    <t>Instalação De Tubos De Pvc, Soldável, Água Fria, Dn 25 Mm (Instalado Em Ramal, Sub-Ramal, Ramal De Distribuição Ou Prumada), Inclusive Conexões, Cortes E Fixações, Para Prédios. (Composição SINAPI com descrição adaptada)</t>
  </si>
  <si>
    <t>Instalação Tubos De Pvc, Soldável, Água Fria, Dn 32 Mm (Instalado Em Ramal, Sub-Ramal, Ramal De Distribuição Ou Prumada), Inclusive Conexões, Cortes E Fixações, Para Prédios. (Composição SINAPI com descrição adaptada)</t>
  </si>
  <si>
    <t>Instalação Tubos De Pvc, Soldável, Água Fria, Dn 40 Mm (Instalado Em Prumada), Inclusive Conexões, Cortes E Fixações, Para Prédios. (Composição SINAPI com descrição adaptada)</t>
  </si>
  <si>
    <t>Instalação Tubos De Pvc, Soldável, Água Fria, Dn 50 Mm (Instalado Em Prumada), Inclusive Conexões, Cortes E Fixações, Para Prédios. (Composição SINAPI com descrição adaptada)</t>
  </si>
  <si>
    <t>Limpeza De Forro Removível. (Composição SINAPI com descrição adaptada)</t>
  </si>
  <si>
    <t>Limpeza De Janela De Vidro Com Caixilho Em Aço/Alumínio/Pvc. (Composição SINAPI com descrição adaptada)</t>
  </si>
  <si>
    <t>Limpeza De Piso Elevado, Com Remoção De Cola/Adesivo. (Composição SINAPI com descrição adaptada)</t>
  </si>
  <si>
    <t>Pintura De Demarcação De Vaga Com Tinta Acrílica, E = 10 Cm, Aplicação Manual. (Composição SINAPI com descrição adaptada)</t>
  </si>
  <si>
    <t>Pintura Látex Acrílica Premium, Aplicação Manual Em Paredes, Duas Demãos. (Composição SINAPI com descrição adaptada)</t>
  </si>
  <si>
    <t>Pintura Látex Acrílica Premium, Aplicação Manual Em Teto, Duas Demãos. (Composição SINAPI com descrição adaptada)</t>
  </si>
  <si>
    <t>Piso Elevado Com Estrutura Em Aço, Composto Por Pedestais E Longarinas. (Composição SINAPI com descrição adaptada)</t>
  </si>
  <si>
    <t>Ponto Elétrico De Iluminação, Com Interruptor Simples, Com Eletroduto Embutido Sem Necessidade De Rasgos, Incluso Tomada, Eletroduto, Cabo E Quebra (Sem Luminária E Lâmpada). (Composição SINAPI com descrição adaptada)</t>
  </si>
  <si>
    <t>Ponto Elétrico De Tomada De Uso Específico 2p+T (20a/250v) Com Eletroduto Embutido Em Rasgos Nas Paredes, Incluso Tomada, Eletroduto, Cabo, Rasgo, Quebra E Chumbamento (Exceto Chuveiro). (Composição SINAPI com descrição adaptada)</t>
  </si>
  <si>
    <t>Ponto Elétrico De Tomada De Uso Geral 2p+T (10a/250v) Com Eletroduto Embutido Em Rasgos Nas Paredes, Incluso Tomada, Eletroduto, Cabo, Rasgo, Quebra E Chumbamento. (Composição SINAPI com descrição adaptada)</t>
  </si>
  <si>
    <t>Remoção De Cabos Elétricos, De Forma Manual, Sem Reaproveitamento.(Composição SINAPI com descrição adaptada)</t>
  </si>
  <si>
    <t>Remoção De Forro De Gesso, De Forma Manual,. (Composição SINAPI com descrição adaptada)</t>
  </si>
  <si>
    <t>Remoção De Forros Fibromineral, De Forma Manual. (Composição SINAPI com descrição adaptada)</t>
  </si>
  <si>
    <t>Remoção De Paredes De Drywall, De Forma Manual, Sem Reaproveitamento.(Composição SINAPI com descrição adaptada)</t>
  </si>
  <si>
    <t>Remoção De Portas, De Forma Manual. (Composição SINAPI com descrição adaptada)</t>
  </si>
  <si>
    <t>Remoção De Trama Metálica Para Forro, De Forma Manual,. (Composição SINAPI com descrição adaptada)</t>
  </si>
  <si>
    <t>Remoção De Tubulações (Tubos E Conexões) De Água Fria, De Forma Manual, Sem Reaproveitamento. (Composição SINAPI com descrição adaptada)</t>
  </si>
  <si>
    <t>Revestimento Cerâmico Para Paredes Internas, Meia Ou Parede Inteira, Placas Tipo Esmaltada Extra De 20x20 Cm. (Composição SINAPI com descrição adaptada) - Sob Demanda</t>
  </si>
  <si>
    <t>Rodapé Em Granito, Altura 10 Cm. (Composição SINAPI com descrição adaptada)</t>
  </si>
  <si>
    <t>Textura Acrílica, Aplicação Manual Em Paredes, Duas Demãos. (Composição SINAPI com descrição adaptada)</t>
  </si>
  <si>
    <t>Transporte Horizontal Com Carrinho Plataforma, De Sacos DComposição SINAPI com descrição adaptadaDescrição adaptada)</t>
  </si>
  <si>
    <t>Transporte Vertical De Material/Entulho - Sacos 50kg (Composição SINAPI com descrição adaptada)</t>
  </si>
  <si>
    <t>Forro De Fibra Mineral Em Placas De 625 X 625 Mm, E = 15/16 Mm, Borda Rebaixada, Com Pintura Antimofo, Apoiado Em Perfil - Instalado. (Insumo SINAPI com descrição adaptada)</t>
  </si>
  <si>
    <t>Item</t>
  </si>
  <si>
    <t xml:space="preserve">Quantidade </t>
  </si>
  <si>
    <t>Contrapiso Em Argamassa Traço 1:4 (Cim E Areia), Betoneira 400 L, E = 4 Cm Áreas Secas E Molhadas Sobre Laje , E = 3 Cm Áreas Molhadas Sobre Impermeabilização. (Composição SINAPI com descrição adaptada)</t>
  </si>
  <si>
    <t>Rodapé Em Granito, Polido, Tipo Andorinha/ Quartz/ Castelo/ Corumba Ou Outros Equivalentes Da Regiao, H= 10 cm, E= *2,0* cm (Insumo SINAPI com descrição adaptada)</t>
  </si>
  <si>
    <t xml:space="preserve">m </t>
  </si>
  <si>
    <t xml:space="preserve">Rodape Em Poliestireno, Branco, H = *5* cm, E = *1,5* cm </t>
  </si>
  <si>
    <t>Saco De Rafia Para Entulho - 50 Kg</t>
  </si>
  <si>
    <t xml:space="preserve">Engenheiro Civil Pleno </t>
  </si>
  <si>
    <t xml:space="preserve">Epi - Familia Eletricista </t>
  </si>
  <si>
    <t xml:space="preserve">Epi - Familia Encanador </t>
  </si>
  <si>
    <t xml:space="preserve">Epi - Familia Pedreiro </t>
  </si>
  <si>
    <t xml:space="preserve">Epi - Familia Pintor </t>
  </si>
  <si>
    <t xml:space="preserve">Sprinkler Tipo Pendente, Bulbo Amarelo De Resposta Rapida, 79 Graus Celsius, Acabamento Natural. </t>
  </si>
  <si>
    <t>Valor Total</t>
  </si>
  <si>
    <t>Razão Social</t>
  </si>
  <si>
    <t>CNPJ</t>
  </si>
  <si>
    <t>Validade da Proposta</t>
  </si>
  <si>
    <t>Telefone</t>
  </si>
  <si>
    <t xml:space="preserve">Preço unitário sem desoneração c/ BDI  </t>
  </si>
  <si>
    <t xml:space="preserve">Preço total orçamento </t>
  </si>
  <si>
    <t>IDENTIFICAÇÃO</t>
  </si>
  <si>
    <t xml:space="preserve"> </t>
  </si>
  <si>
    <t>Preço  Referencial unitário sem desoneração c/ BDI</t>
  </si>
  <si>
    <t>Preço Referêncial Total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</si>
</sst>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Porcentagem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)%20Relat&#243;rio%20326%20Setembro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 Relatório 326 Setembro_2000"/>
      <sheetName val="RESUMO-DVOP"/>
      <sheetName val="PLANILHA"/>
      <sheetName val="#REF"/>
      <sheetName val="RELATÓRIO"/>
      <sheetName val="MEMÓRIA"/>
      <sheetName val="CUSTO HORÁRIO"/>
      <sheetName val="Mão de obra"/>
      <sheetName val="Material"/>
      <sheetName val="Planilha do Plano"/>
      <sheetName val="REAJU"/>
      <sheetName val="Tabela mês"/>
      <sheetName val="custo jul01"/>
      <sheetName val="1)_Relatório_326_Setembro_2000"/>
      <sheetName val="CUSTO_HORÁRIO"/>
      <sheetName val="Mão_de_obra"/>
      <sheetName val="Planilha_do_Plano"/>
      <sheetName val="Tabela_mês"/>
      <sheetName val="custo_jul01"/>
      <sheetName val="1)_Relatório_326_Setembro_20001"/>
      <sheetName val="CUSTO_HORÁRIO1"/>
      <sheetName val="Mão_de_obra1"/>
      <sheetName val="Planilha_do_Plano1"/>
      <sheetName val="Tabela_mês1"/>
      <sheetName val="custo_jul011"/>
      <sheetName val="Fator_Reajustes1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9F2BA-2DFC-4AFD-BC01-1DD2F0C4E386}">
  <sheetPr>
    <tabColor theme="1"/>
  </sheetPr>
  <dimension ref="B1:J89"/>
  <sheetViews>
    <sheetView tabSelected="1" workbookViewId="0">
      <selection activeCell="D2" sqref="D2:J2"/>
    </sheetView>
  </sheetViews>
  <sheetFormatPr defaultRowHeight="15" x14ac:dyDescent="0.25"/>
  <cols>
    <col min="3" max="3" width="11.7109375" style="1" customWidth="1"/>
    <col min="4" max="4" width="66.140625" customWidth="1"/>
    <col min="5" max="5" width="8.7109375" customWidth="1"/>
    <col min="6" max="6" width="11.28515625" customWidth="1"/>
    <col min="7" max="8" width="19.85546875" customWidth="1"/>
    <col min="9" max="10" width="16.42578125" customWidth="1"/>
  </cols>
  <sheetData>
    <row r="1" spans="2:10" ht="24.75" customHeight="1" thickBot="1" x14ac:dyDescent="0.3">
      <c r="B1" s="28" t="s">
        <v>103</v>
      </c>
      <c r="C1" s="29"/>
      <c r="D1" s="29"/>
      <c r="E1" s="29"/>
      <c r="F1" s="29"/>
      <c r="G1" s="29"/>
      <c r="H1" s="29"/>
      <c r="I1" s="29"/>
      <c r="J1" s="30"/>
    </row>
    <row r="2" spans="2:10" ht="15.75" thickBot="1" x14ac:dyDescent="0.3">
      <c r="B2" s="31" t="s">
        <v>97</v>
      </c>
      <c r="C2" s="32"/>
      <c r="D2" s="37"/>
      <c r="E2" s="38"/>
      <c r="F2" s="38"/>
      <c r="G2" s="38"/>
      <c r="H2" s="38"/>
      <c r="I2" s="38"/>
      <c r="J2" s="39"/>
    </row>
    <row r="3" spans="2:10" ht="15.75" thickBot="1" x14ac:dyDescent="0.3">
      <c r="B3" s="33" t="s">
        <v>98</v>
      </c>
      <c r="C3" s="34"/>
      <c r="D3" s="37"/>
      <c r="E3" s="38"/>
      <c r="F3" s="38"/>
      <c r="G3" s="38"/>
      <c r="H3" s="38"/>
      <c r="I3" s="38"/>
      <c r="J3" s="39"/>
    </row>
    <row r="4" spans="2:10" ht="15.75" thickBot="1" x14ac:dyDescent="0.3">
      <c r="B4" s="33" t="s">
        <v>99</v>
      </c>
      <c r="C4" s="34"/>
      <c r="D4" s="37"/>
      <c r="E4" s="38"/>
      <c r="F4" s="38"/>
      <c r="G4" s="38"/>
      <c r="H4" s="38"/>
      <c r="I4" s="38"/>
      <c r="J4" s="39"/>
    </row>
    <row r="5" spans="2:10" ht="15.75" thickBot="1" x14ac:dyDescent="0.3">
      <c r="B5" s="35" t="s">
        <v>100</v>
      </c>
      <c r="C5" s="36"/>
      <c r="D5" s="40"/>
      <c r="E5" s="41"/>
      <c r="F5" s="41"/>
      <c r="G5" s="41"/>
      <c r="H5" s="41"/>
      <c r="I5" s="41"/>
      <c r="J5" s="42"/>
    </row>
    <row r="6" spans="2:10" ht="15.75" thickBot="1" x14ac:dyDescent="0.3">
      <c r="B6" s="25" t="s">
        <v>104</v>
      </c>
      <c r="C6" s="26"/>
      <c r="D6" s="26"/>
      <c r="E6" s="26"/>
      <c r="F6" s="26"/>
      <c r="G6" s="26"/>
      <c r="H6" s="26"/>
      <c r="I6" s="26"/>
      <c r="J6" s="27"/>
    </row>
    <row r="7" spans="2:10" ht="36.75" thickBot="1" x14ac:dyDescent="0.3">
      <c r="B7" s="10" t="s">
        <v>83</v>
      </c>
      <c r="C7" s="2" t="s">
        <v>0</v>
      </c>
      <c r="D7" s="2" t="s">
        <v>1</v>
      </c>
      <c r="E7" s="2" t="s">
        <v>2</v>
      </c>
      <c r="F7" s="2" t="s">
        <v>84</v>
      </c>
      <c r="G7" s="2" t="s">
        <v>105</v>
      </c>
      <c r="H7" s="2" t="s">
        <v>106</v>
      </c>
      <c r="I7" s="2" t="s">
        <v>101</v>
      </c>
      <c r="J7" s="9" t="s">
        <v>102</v>
      </c>
    </row>
    <row r="8" spans="2:10" ht="36.75" thickBot="1" x14ac:dyDescent="0.3">
      <c r="B8" s="11">
        <v>1</v>
      </c>
      <c r="C8" s="3">
        <v>94439</v>
      </c>
      <c r="D8" s="4" t="s">
        <v>85</v>
      </c>
      <c r="E8" s="3" t="s">
        <v>4</v>
      </c>
      <c r="F8" s="6">
        <v>50</v>
      </c>
      <c r="G8" s="3">
        <v>63.77</v>
      </c>
      <c r="H8" s="6">
        <f>F8*G8</f>
        <v>3188.5</v>
      </c>
      <c r="I8" s="5"/>
      <c r="J8" s="12"/>
    </row>
    <row r="9" spans="2:10" ht="24.75" thickBot="1" x14ac:dyDescent="0.3">
      <c r="B9" s="11">
        <v>2</v>
      </c>
      <c r="C9" s="3">
        <v>97622</v>
      </c>
      <c r="D9" s="4" t="s">
        <v>28</v>
      </c>
      <c r="E9" s="3" t="s">
        <v>10</v>
      </c>
      <c r="F9" s="6">
        <v>4.2</v>
      </c>
      <c r="G9" s="3">
        <v>66.25</v>
      </c>
      <c r="H9" s="6">
        <f t="shared" ref="H9:H72" si="0">F9*G9</f>
        <v>278.25</v>
      </c>
      <c r="I9" s="5"/>
      <c r="J9" s="13"/>
    </row>
    <row r="10" spans="2:10" ht="24.75" thickBot="1" x14ac:dyDescent="0.3">
      <c r="B10" s="11">
        <v>3</v>
      </c>
      <c r="C10" s="3">
        <v>97624</v>
      </c>
      <c r="D10" s="4" t="s">
        <v>29</v>
      </c>
      <c r="E10" s="3" t="s">
        <v>10</v>
      </c>
      <c r="F10" s="6">
        <v>4.2</v>
      </c>
      <c r="G10" s="3">
        <v>124.56</v>
      </c>
      <c r="H10" s="6">
        <f t="shared" si="0"/>
        <v>523.15200000000004</v>
      </c>
      <c r="I10" s="5"/>
      <c r="J10" s="13"/>
    </row>
    <row r="11" spans="2:10" ht="24.75" thickBot="1" x14ac:dyDescent="0.3">
      <c r="B11" s="11">
        <v>4</v>
      </c>
      <c r="C11" s="3">
        <v>97625</v>
      </c>
      <c r="D11" s="4" t="s">
        <v>30</v>
      </c>
      <c r="E11" s="3" t="s">
        <v>10</v>
      </c>
      <c r="F11" s="6">
        <v>10</v>
      </c>
      <c r="G11" s="3">
        <v>60.43</v>
      </c>
      <c r="H11" s="6">
        <f t="shared" si="0"/>
        <v>604.29999999999995</v>
      </c>
      <c r="I11" s="5"/>
      <c r="J11" s="13"/>
    </row>
    <row r="12" spans="2:10" ht="24.75" thickBot="1" x14ac:dyDescent="0.3">
      <c r="B12" s="11">
        <v>5</v>
      </c>
      <c r="C12" s="3">
        <v>97631</v>
      </c>
      <c r="D12" s="4" t="s">
        <v>43</v>
      </c>
      <c r="E12" s="3" t="s">
        <v>4</v>
      </c>
      <c r="F12" s="6">
        <v>191.09</v>
      </c>
      <c r="G12" s="3">
        <v>3.91</v>
      </c>
      <c r="H12" s="6">
        <f t="shared" si="0"/>
        <v>747.16190000000006</v>
      </c>
      <c r="I12" s="5"/>
      <c r="J12" s="13"/>
    </row>
    <row r="13" spans="2:10" ht="24.75" thickBot="1" x14ac:dyDescent="0.3">
      <c r="B13" s="11">
        <v>6</v>
      </c>
      <c r="C13" s="3">
        <v>97633</v>
      </c>
      <c r="D13" s="4" t="s">
        <v>44</v>
      </c>
      <c r="E13" s="3" t="s">
        <v>4</v>
      </c>
      <c r="F13" s="6">
        <v>191.19</v>
      </c>
      <c r="G13" s="3">
        <v>26.74</v>
      </c>
      <c r="H13" s="6">
        <f t="shared" si="0"/>
        <v>5112.4205999999995</v>
      </c>
      <c r="I13" s="5"/>
      <c r="J13" s="12"/>
    </row>
    <row r="14" spans="2:10" ht="24.75" thickBot="1" x14ac:dyDescent="0.3">
      <c r="B14" s="11">
        <v>7</v>
      </c>
      <c r="C14" s="3">
        <v>97632</v>
      </c>
      <c r="D14" s="4" t="s">
        <v>45</v>
      </c>
      <c r="E14" s="3" t="s">
        <v>5</v>
      </c>
      <c r="F14" s="6">
        <v>836.58</v>
      </c>
      <c r="G14" s="3">
        <v>3.06</v>
      </c>
      <c r="H14" s="6">
        <f t="shared" si="0"/>
        <v>2559.9348</v>
      </c>
      <c r="I14" s="5"/>
      <c r="J14" s="12"/>
    </row>
    <row r="15" spans="2:10" ht="15.75" thickBot="1" x14ac:dyDescent="0.3">
      <c r="B15" s="11">
        <v>8</v>
      </c>
      <c r="C15" s="3">
        <v>99826</v>
      </c>
      <c r="D15" s="4" t="s">
        <v>60</v>
      </c>
      <c r="E15" s="3" t="s">
        <v>4</v>
      </c>
      <c r="F15" s="6">
        <v>3022.78</v>
      </c>
      <c r="G15" s="6">
        <v>1.81</v>
      </c>
      <c r="H15" s="6">
        <f t="shared" si="0"/>
        <v>5471.2318000000005</v>
      </c>
      <c r="I15" s="5"/>
      <c r="J15" s="12"/>
    </row>
    <row r="16" spans="2:10" ht="24.75" thickBot="1" x14ac:dyDescent="0.3">
      <c r="B16" s="11">
        <v>9</v>
      </c>
      <c r="C16" s="3">
        <v>99821</v>
      </c>
      <c r="D16" s="4" t="s">
        <v>61</v>
      </c>
      <c r="E16" s="3" t="s">
        <v>4</v>
      </c>
      <c r="F16" s="6">
        <v>607.92999999999995</v>
      </c>
      <c r="G16" s="3">
        <v>3.44</v>
      </c>
      <c r="H16" s="6">
        <f t="shared" si="0"/>
        <v>2091.2791999999999</v>
      </c>
      <c r="I16" s="5"/>
      <c r="J16" s="12"/>
    </row>
    <row r="17" spans="2:10" ht="24.75" thickBot="1" x14ac:dyDescent="0.3">
      <c r="B17" s="11">
        <v>10</v>
      </c>
      <c r="C17" s="3">
        <v>99805</v>
      </c>
      <c r="D17" s="4" t="s">
        <v>62</v>
      </c>
      <c r="E17" s="3" t="s">
        <v>4</v>
      </c>
      <c r="F17" s="6">
        <v>3605</v>
      </c>
      <c r="G17" s="6">
        <v>13.14</v>
      </c>
      <c r="H17" s="6">
        <f t="shared" si="0"/>
        <v>47369.700000000004</v>
      </c>
      <c r="I17" s="5"/>
      <c r="J17" s="12"/>
    </row>
    <row r="18" spans="2:10" ht="24.75" thickBot="1" x14ac:dyDescent="0.3">
      <c r="B18" s="11">
        <v>11</v>
      </c>
      <c r="C18" s="3">
        <v>96368</v>
      </c>
      <c r="D18" s="4" t="s">
        <v>40</v>
      </c>
      <c r="E18" s="3" t="s">
        <v>4</v>
      </c>
      <c r="F18" s="6">
        <v>318.47000000000003</v>
      </c>
      <c r="G18" s="3">
        <v>188.11</v>
      </c>
      <c r="H18" s="6">
        <f t="shared" si="0"/>
        <v>59907.391700000007</v>
      </c>
      <c r="I18" s="5"/>
      <c r="J18" s="12"/>
    </row>
    <row r="19" spans="2:10" ht="24.75" thickBot="1" x14ac:dyDescent="0.3">
      <c r="B19" s="11">
        <v>12</v>
      </c>
      <c r="C19" s="3">
        <v>102500</v>
      </c>
      <c r="D19" s="4" t="s">
        <v>63</v>
      </c>
      <c r="E19" s="3" t="s">
        <v>5</v>
      </c>
      <c r="F19" s="6">
        <v>180</v>
      </c>
      <c r="G19" s="3">
        <v>5.22</v>
      </c>
      <c r="H19" s="6">
        <f t="shared" si="0"/>
        <v>939.59999999999991</v>
      </c>
      <c r="I19" s="5"/>
      <c r="J19" s="13"/>
    </row>
    <row r="20" spans="2:10" ht="24.75" thickBot="1" x14ac:dyDescent="0.3">
      <c r="B20" s="11">
        <v>13</v>
      </c>
      <c r="C20" s="3">
        <v>88489</v>
      </c>
      <c r="D20" s="4" t="s">
        <v>64</v>
      </c>
      <c r="E20" s="3" t="s">
        <v>4</v>
      </c>
      <c r="F20" s="6">
        <v>1734.5</v>
      </c>
      <c r="G20" s="6">
        <v>15.07</v>
      </c>
      <c r="H20" s="6">
        <f t="shared" si="0"/>
        <v>26138.915000000001</v>
      </c>
      <c r="I20" s="5"/>
      <c r="J20" s="12"/>
    </row>
    <row r="21" spans="2:10" ht="24.75" thickBot="1" x14ac:dyDescent="0.3">
      <c r="B21" s="11">
        <v>14</v>
      </c>
      <c r="C21" s="3">
        <v>88488</v>
      </c>
      <c r="D21" s="4" t="s">
        <v>65</v>
      </c>
      <c r="E21" s="3" t="s">
        <v>4</v>
      </c>
      <c r="F21" s="6">
        <v>564</v>
      </c>
      <c r="G21" s="3">
        <v>17.89</v>
      </c>
      <c r="H21" s="6">
        <f t="shared" si="0"/>
        <v>10089.960000000001</v>
      </c>
      <c r="I21" s="5"/>
      <c r="J21" s="12"/>
    </row>
    <row r="22" spans="2:10" ht="24.75" thickBot="1" x14ac:dyDescent="0.3">
      <c r="B22" s="11">
        <v>15</v>
      </c>
      <c r="C22" s="3">
        <v>98678</v>
      </c>
      <c r="D22" s="4" t="s">
        <v>66</v>
      </c>
      <c r="E22" s="3" t="s">
        <v>4</v>
      </c>
      <c r="F22" s="6">
        <v>340</v>
      </c>
      <c r="G22" s="3">
        <v>456.26</v>
      </c>
      <c r="H22" s="6">
        <f t="shared" si="0"/>
        <v>155128.4</v>
      </c>
      <c r="I22" s="5"/>
      <c r="J22" s="12"/>
    </row>
    <row r="23" spans="2:10" ht="15.75" thickBot="1" x14ac:dyDescent="0.3">
      <c r="B23" s="11">
        <v>16</v>
      </c>
      <c r="C23" s="3">
        <v>97664</v>
      </c>
      <c r="D23" s="4" t="s">
        <v>37</v>
      </c>
      <c r="E23" s="3" t="s">
        <v>3</v>
      </c>
      <c r="F23" s="6">
        <v>18</v>
      </c>
      <c r="G23" s="3">
        <v>1.8</v>
      </c>
      <c r="H23" s="6">
        <f t="shared" si="0"/>
        <v>32.4</v>
      </c>
      <c r="I23" s="5"/>
      <c r="J23" s="13"/>
    </row>
    <row r="24" spans="2:10" ht="24.75" thickBot="1" x14ac:dyDescent="0.3">
      <c r="B24" s="11">
        <v>17</v>
      </c>
      <c r="C24" s="3">
        <v>97661</v>
      </c>
      <c r="D24" s="4" t="s">
        <v>70</v>
      </c>
      <c r="E24" s="3" t="s">
        <v>5</v>
      </c>
      <c r="F24" s="6">
        <v>120000</v>
      </c>
      <c r="G24" s="6">
        <v>0.81</v>
      </c>
      <c r="H24" s="6">
        <f t="shared" si="0"/>
        <v>97200</v>
      </c>
      <c r="I24" s="5"/>
      <c r="J24" s="12"/>
    </row>
    <row r="25" spans="2:10" ht="24.75" thickBot="1" x14ac:dyDescent="0.3">
      <c r="B25" s="11">
        <v>18</v>
      </c>
      <c r="C25" s="3">
        <v>97641</v>
      </c>
      <c r="D25" s="4" t="s">
        <v>71</v>
      </c>
      <c r="E25" s="3" t="s">
        <v>4</v>
      </c>
      <c r="F25" s="6">
        <v>100</v>
      </c>
      <c r="G25" s="3">
        <v>5.92</v>
      </c>
      <c r="H25" s="6">
        <f t="shared" si="0"/>
        <v>592</v>
      </c>
      <c r="I25" s="5"/>
      <c r="J25" s="13"/>
    </row>
    <row r="26" spans="2:10" ht="24.75" thickBot="1" x14ac:dyDescent="0.3">
      <c r="B26" s="11">
        <v>19</v>
      </c>
      <c r="C26" s="3">
        <v>97640</v>
      </c>
      <c r="D26" s="4" t="s">
        <v>72</v>
      </c>
      <c r="E26" s="3" t="s">
        <v>4</v>
      </c>
      <c r="F26" s="6">
        <v>302.27999999999997</v>
      </c>
      <c r="G26" s="3">
        <v>1.93</v>
      </c>
      <c r="H26" s="6">
        <f t="shared" si="0"/>
        <v>583.40039999999988</v>
      </c>
      <c r="I26" s="5"/>
      <c r="J26" s="13"/>
    </row>
    <row r="27" spans="2:10" ht="24.75" thickBot="1" x14ac:dyDescent="0.3">
      <c r="B27" s="11">
        <v>20</v>
      </c>
      <c r="C27" s="3">
        <v>97660</v>
      </c>
      <c r="D27" s="4" t="s">
        <v>35</v>
      </c>
      <c r="E27" s="3" t="s">
        <v>3</v>
      </c>
      <c r="F27" s="6">
        <v>50</v>
      </c>
      <c r="G27" s="3">
        <v>0.78</v>
      </c>
      <c r="H27" s="6">
        <f t="shared" si="0"/>
        <v>39</v>
      </c>
      <c r="I27" s="5"/>
      <c r="J27" s="13"/>
    </row>
    <row r="28" spans="2:10" ht="15.75" thickBot="1" x14ac:dyDescent="0.3">
      <c r="B28" s="11">
        <v>21</v>
      </c>
      <c r="C28" s="3">
        <v>97663</v>
      </c>
      <c r="D28" s="4" t="s">
        <v>36</v>
      </c>
      <c r="E28" s="3" t="s">
        <v>3</v>
      </c>
      <c r="F28" s="6">
        <v>23</v>
      </c>
      <c r="G28" s="3">
        <v>14.56</v>
      </c>
      <c r="H28" s="6">
        <f t="shared" si="0"/>
        <v>334.88</v>
      </c>
      <c r="I28" s="5"/>
      <c r="J28" s="13"/>
    </row>
    <row r="29" spans="2:10" ht="15.75" thickBot="1" x14ac:dyDescent="0.3">
      <c r="B29" s="11">
        <v>22</v>
      </c>
      <c r="C29" s="3">
        <v>97665</v>
      </c>
      <c r="D29" s="4" t="s">
        <v>38</v>
      </c>
      <c r="E29" s="3" t="s">
        <v>3</v>
      </c>
      <c r="F29" s="6">
        <v>20</v>
      </c>
      <c r="G29" s="3">
        <v>1.53</v>
      </c>
      <c r="H29" s="6">
        <f t="shared" si="0"/>
        <v>30.6</v>
      </c>
      <c r="I29" s="5"/>
      <c r="J29" s="13"/>
    </row>
    <row r="30" spans="2:10" ht="15.75" thickBot="1" x14ac:dyDescent="0.3">
      <c r="B30" s="11">
        <v>23</v>
      </c>
      <c r="C30" s="3">
        <v>97666</v>
      </c>
      <c r="D30" s="4" t="s">
        <v>39</v>
      </c>
      <c r="E30" s="3" t="s">
        <v>3</v>
      </c>
      <c r="F30" s="6">
        <v>27</v>
      </c>
      <c r="G30" s="3">
        <v>10.61</v>
      </c>
      <c r="H30" s="6">
        <f t="shared" si="0"/>
        <v>286.46999999999997</v>
      </c>
      <c r="I30" s="5"/>
      <c r="J30" s="13"/>
    </row>
    <row r="31" spans="2:10" ht="24.75" thickBot="1" x14ac:dyDescent="0.3">
      <c r="B31" s="11">
        <v>24</v>
      </c>
      <c r="C31" s="3">
        <v>97638</v>
      </c>
      <c r="D31" s="4" t="s">
        <v>73</v>
      </c>
      <c r="E31" s="3" t="s">
        <v>4</v>
      </c>
      <c r="F31" s="6">
        <v>480.15</v>
      </c>
      <c r="G31" s="3">
        <v>8.92</v>
      </c>
      <c r="H31" s="6">
        <f t="shared" si="0"/>
        <v>4282.9380000000001</v>
      </c>
      <c r="I31" s="5"/>
      <c r="J31" s="12"/>
    </row>
    <row r="32" spans="2:10" ht="24.75" thickBot="1" x14ac:dyDescent="0.3">
      <c r="B32" s="11">
        <v>25</v>
      </c>
      <c r="C32" s="3">
        <v>97644</v>
      </c>
      <c r="D32" s="4" t="s">
        <v>74</v>
      </c>
      <c r="E32" s="3" t="s">
        <v>4</v>
      </c>
      <c r="F32" s="6">
        <v>36</v>
      </c>
      <c r="G32" s="3">
        <v>10.95</v>
      </c>
      <c r="H32" s="6">
        <f t="shared" si="0"/>
        <v>394.2</v>
      </c>
      <c r="I32" s="5"/>
      <c r="J32" s="13"/>
    </row>
    <row r="33" spans="2:10" ht="24.75" thickBot="1" x14ac:dyDescent="0.3">
      <c r="B33" s="11">
        <v>26</v>
      </c>
      <c r="C33" s="3">
        <v>97642</v>
      </c>
      <c r="D33" s="4" t="s">
        <v>75</v>
      </c>
      <c r="E33" s="3" t="s">
        <v>4</v>
      </c>
      <c r="F33" s="6">
        <v>340</v>
      </c>
      <c r="G33" s="3">
        <v>3.46</v>
      </c>
      <c r="H33" s="6">
        <f t="shared" si="0"/>
        <v>1176.4000000000001</v>
      </c>
      <c r="I33" s="5"/>
      <c r="J33" s="12"/>
    </row>
    <row r="34" spans="2:10" ht="24.75" thickBot="1" x14ac:dyDescent="0.3">
      <c r="B34" s="11">
        <v>27</v>
      </c>
      <c r="C34" s="3">
        <v>97662</v>
      </c>
      <c r="D34" s="4" t="s">
        <v>76</v>
      </c>
      <c r="E34" s="3" t="s">
        <v>5</v>
      </c>
      <c r="F34" s="6">
        <v>900</v>
      </c>
      <c r="G34" s="3">
        <v>0.57999999999999996</v>
      </c>
      <c r="H34" s="6">
        <f t="shared" si="0"/>
        <v>522</v>
      </c>
      <c r="I34" s="5"/>
      <c r="J34" s="13"/>
    </row>
    <row r="35" spans="2:10" ht="24.75" thickBot="1" x14ac:dyDescent="0.3">
      <c r="B35" s="11">
        <v>28</v>
      </c>
      <c r="C35" s="3">
        <v>98685</v>
      </c>
      <c r="D35" s="4" t="s">
        <v>78</v>
      </c>
      <c r="E35" s="3" t="s">
        <v>5</v>
      </c>
      <c r="F35" s="6">
        <v>10</v>
      </c>
      <c r="G35" s="3">
        <v>75.55</v>
      </c>
      <c r="H35" s="6">
        <f t="shared" si="0"/>
        <v>755.5</v>
      </c>
      <c r="I35" s="5"/>
      <c r="J35" s="13"/>
    </row>
    <row r="36" spans="2:10" ht="36.75" thickBot="1" x14ac:dyDescent="0.3">
      <c r="B36" s="11">
        <v>29</v>
      </c>
      <c r="C36" s="3">
        <v>20231</v>
      </c>
      <c r="D36" s="4" t="s">
        <v>86</v>
      </c>
      <c r="E36" s="3" t="s">
        <v>87</v>
      </c>
      <c r="F36" s="6">
        <v>10</v>
      </c>
      <c r="G36" s="3">
        <v>56.87</v>
      </c>
      <c r="H36" s="6">
        <f t="shared" si="0"/>
        <v>568.69999999999993</v>
      </c>
      <c r="I36" s="5"/>
      <c r="J36" s="13"/>
    </row>
    <row r="37" spans="2:10" ht="15.75" thickBot="1" x14ac:dyDescent="0.3">
      <c r="B37" s="11">
        <v>30</v>
      </c>
      <c r="C37" s="3">
        <v>39829</v>
      </c>
      <c r="D37" s="4" t="s">
        <v>88</v>
      </c>
      <c r="E37" s="3" t="s">
        <v>5</v>
      </c>
      <c r="F37" s="6">
        <v>100</v>
      </c>
      <c r="G37" s="3">
        <v>47.83</v>
      </c>
      <c r="H37" s="6">
        <f t="shared" si="0"/>
        <v>4783</v>
      </c>
      <c r="I37" s="5"/>
      <c r="J37" s="12"/>
    </row>
    <row r="38" spans="2:10" ht="15.75" thickBot="1" x14ac:dyDescent="0.3">
      <c r="B38" s="11">
        <v>31</v>
      </c>
      <c r="C38" s="3">
        <v>37526</v>
      </c>
      <c r="D38" s="4" t="s">
        <v>89</v>
      </c>
      <c r="E38" s="3" t="s">
        <v>3</v>
      </c>
      <c r="F38" s="6">
        <v>290</v>
      </c>
      <c r="G38" s="3">
        <v>5.26</v>
      </c>
      <c r="H38" s="6">
        <f t="shared" si="0"/>
        <v>1525.3999999999999</v>
      </c>
      <c r="I38" s="5"/>
      <c r="J38" s="12"/>
    </row>
    <row r="39" spans="2:10" ht="24.75" thickBot="1" x14ac:dyDescent="0.3">
      <c r="B39" s="11">
        <v>32</v>
      </c>
      <c r="C39" s="3">
        <v>95306</v>
      </c>
      <c r="D39" s="4" t="s">
        <v>79</v>
      </c>
      <c r="E39" s="3" t="s">
        <v>4</v>
      </c>
      <c r="F39" s="6">
        <v>272.66000000000003</v>
      </c>
      <c r="G39" s="3">
        <v>18.559999999999999</v>
      </c>
      <c r="H39" s="6">
        <f t="shared" si="0"/>
        <v>5060.5695999999998</v>
      </c>
      <c r="I39" s="5"/>
      <c r="J39" s="12"/>
    </row>
    <row r="40" spans="2:10" ht="24.75" thickBot="1" x14ac:dyDescent="0.3">
      <c r="B40" s="11">
        <v>33</v>
      </c>
      <c r="C40" s="3">
        <v>100198</v>
      </c>
      <c r="D40" s="4" t="s">
        <v>80</v>
      </c>
      <c r="E40" s="3" t="s">
        <v>7</v>
      </c>
      <c r="F40" s="6">
        <v>2877.6</v>
      </c>
      <c r="G40" s="6">
        <v>0.32</v>
      </c>
      <c r="H40" s="6">
        <f t="shared" si="0"/>
        <v>920.83199999999999</v>
      </c>
      <c r="I40" s="5"/>
      <c r="J40" s="13"/>
    </row>
    <row r="41" spans="2:10" ht="24.75" thickBot="1" x14ac:dyDescent="0.3">
      <c r="B41" s="11">
        <v>34</v>
      </c>
      <c r="C41" s="3">
        <v>100229</v>
      </c>
      <c r="D41" s="4" t="s">
        <v>81</v>
      </c>
      <c r="E41" s="3" t="s">
        <v>6</v>
      </c>
      <c r="F41" s="6">
        <v>14388</v>
      </c>
      <c r="G41" s="6">
        <v>0.01</v>
      </c>
      <c r="H41" s="6">
        <f t="shared" si="0"/>
        <v>143.88</v>
      </c>
      <c r="I41" s="5"/>
      <c r="J41" s="13"/>
    </row>
    <row r="42" spans="2:10" ht="15.75" thickBot="1" x14ac:dyDescent="0.3">
      <c r="B42" s="11">
        <v>35</v>
      </c>
      <c r="C42" s="3">
        <v>88243</v>
      </c>
      <c r="D42" s="4" t="s">
        <v>11</v>
      </c>
      <c r="E42" s="3" t="s">
        <v>8</v>
      </c>
      <c r="F42" s="6">
        <v>44</v>
      </c>
      <c r="G42" s="3">
        <v>26.58</v>
      </c>
      <c r="H42" s="6">
        <f t="shared" si="0"/>
        <v>1169.52</v>
      </c>
      <c r="I42" s="7"/>
      <c r="J42" s="14"/>
    </row>
    <row r="43" spans="2:10" ht="15.75" thickBot="1" x14ac:dyDescent="0.3">
      <c r="B43" s="11">
        <v>36</v>
      </c>
      <c r="C43" s="3">
        <v>4760</v>
      </c>
      <c r="D43" s="4" t="s">
        <v>12</v>
      </c>
      <c r="E43" s="3" t="s">
        <v>8</v>
      </c>
      <c r="F43" s="6">
        <v>44</v>
      </c>
      <c r="G43" s="3">
        <v>23.86</v>
      </c>
      <c r="H43" s="6">
        <f t="shared" si="0"/>
        <v>1049.8399999999999</v>
      </c>
      <c r="I43" s="7"/>
      <c r="J43" s="14"/>
    </row>
    <row r="44" spans="2:10" ht="15.75" thickBot="1" x14ac:dyDescent="0.3">
      <c r="B44" s="11">
        <v>37</v>
      </c>
      <c r="C44" s="3" t="s">
        <v>9</v>
      </c>
      <c r="D44" s="4" t="s">
        <v>42</v>
      </c>
      <c r="E44" s="3" t="s">
        <v>41</v>
      </c>
      <c r="F44" s="6">
        <v>15</v>
      </c>
      <c r="G44" s="3">
        <v>347.44</v>
      </c>
      <c r="H44" s="6">
        <f t="shared" si="0"/>
        <v>5211.6000000000004</v>
      </c>
      <c r="I44" s="7"/>
      <c r="J44" s="14"/>
    </row>
    <row r="45" spans="2:10" ht="24.75" thickBot="1" x14ac:dyDescent="0.3">
      <c r="B45" s="11">
        <v>38</v>
      </c>
      <c r="C45" s="3">
        <v>93663</v>
      </c>
      <c r="D45" s="4" t="s">
        <v>32</v>
      </c>
      <c r="E45" s="3" t="s">
        <v>3</v>
      </c>
      <c r="F45" s="6">
        <v>30</v>
      </c>
      <c r="G45" s="3">
        <v>96.04</v>
      </c>
      <c r="H45" s="6">
        <f t="shared" si="0"/>
        <v>2881.2000000000003</v>
      </c>
      <c r="I45" s="7"/>
      <c r="J45" s="14"/>
    </row>
    <row r="46" spans="2:10" ht="15.75" thickBot="1" x14ac:dyDescent="0.3">
      <c r="B46" s="11">
        <v>39</v>
      </c>
      <c r="C46" s="3">
        <v>2436</v>
      </c>
      <c r="D46" s="4" t="s">
        <v>13</v>
      </c>
      <c r="E46" s="3" t="s">
        <v>8</v>
      </c>
      <c r="F46" s="6">
        <v>44</v>
      </c>
      <c r="G46" s="3">
        <v>24.29</v>
      </c>
      <c r="H46" s="6">
        <f t="shared" si="0"/>
        <v>1068.76</v>
      </c>
      <c r="I46" s="7"/>
      <c r="J46" s="14"/>
    </row>
    <row r="47" spans="2:10" ht="24.75" thickBot="1" x14ac:dyDescent="0.3">
      <c r="B47" s="11">
        <v>40</v>
      </c>
      <c r="C47" s="3">
        <v>88497</v>
      </c>
      <c r="D47" s="4" t="s">
        <v>46</v>
      </c>
      <c r="E47" s="3" t="s">
        <v>4</v>
      </c>
      <c r="F47" s="6">
        <v>100</v>
      </c>
      <c r="G47" s="3">
        <v>22.5</v>
      </c>
      <c r="H47" s="6">
        <f t="shared" si="0"/>
        <v>2250</v>
      </c>
      <c r="I47" s="7"/>
      <c r="J47" s="14"/>
    </row>
    <row r="48" spans="2:10" ht="24.75" thickBot="1" x14ac:dyDescent="0.3">
      <c r="B48" s="11">
        <v>41</v>
      </c>
      <c r="C48" s="3">
        <v>88494</v>
      </c>
      <c r="D48" s="4" t="s">
        <v>47</v>
      </c>
      <c r="E48" s="3" t="s">
        <v>4</v>
      </c>
      <c r="F48" s="6">
        <v>200</v>
      </c>
      <c r="G48" s="3">
        <v>25.86</v>
      </c>
      <c r="H48" s="6">
        <f t="shared" si="0"/>
        <v>5172</v>
      </c>
      <c r="I48" s="7"/>
      <c r="J48" s="14"/>
    </row>
    <row r="49" spans="2:10" ht="15.75" thickBot="1" x14ac:dyDescent="0.3">
      <c r="B49" s="11">
        <v>42</v>
      </c>
      <c r="C49" s="3">
        <v>2696</v>
      </c>
      <c r="D49" s="4" t="s">
        <v>14</v>
      </c>
      <c r="E49" s="3" t="s">
        <v>8</v>
      </c>
      <c r="F49" s="6">
        <v>44</v>
      </c>
      <c r="G49" s="3">
        <v>24.29</v>
      </c>
      <c r="H49" s="6">
        <f t="shared" si="0"/>
        <v>1068.76</v>
      </c>
      <c r="I49" s="7"/>
      <c r="J49" s="14"/>
    </row>
    <row r="50" spans="2:10" ht="15.75" thickBot="1" x14ac:dyDescent="0.3">
      <c r="B50" s="11">
        <v>43</v>
      </c>
      <c r="C50" s="3">
        <v>34780</v>
      </c>
      <c r="D50" s="4" t="s">
        <v>90</v>
      </c>
      <c r="E50" s="3" t="s">
        <v>8</v>
      </c>
      <c r="F50" s="6">
        <v>44</v>
      </c>
      <c r="G50" s="3">
        <v>143.72</v>
      </c>
      <c r="H50" s="6">
        <f t="shared" si="0"/>
        <v>6323.68</v>
      </c>
      <c r="I50" s="7"/>
      <c r="J50" s="14"/>
    </row>
    <row r="51" spans="2:10" ht="15.75" thickBot="1" x14ac:dyDescent="0.3">
      <c r="B51" s="11">
        <v>44</v>
      </c>
      <c r="C51" s="3">
        <v>43484</v>
      </c>
      <c r="D51" s="4" t="s">
        <v>91</v>
      </c>
      <c r="E51" s="3" t="s">
        <v>8</v>
      </c>
      <c r="F51" s="6">
        <v>44</v>
      </c>
      <c r="G51" s="3">
        <v>1.35</v>
      </c>
      <c r="H51" s="6">
        <f t="shared" si="0"/>
        <v>59.400000000000006</v>
      </c>
      <c r="I51" s="7"/>
      <c r="J51" s="15"/>
    </row>
    <row r="52" spans="2:10" ht="15.75" thickBot="1" x14ac:dyDescent="0.3">
      <c r="B52" s="11">
        <v>45</v>
      </c>
      <c r="C52" s="3">
        <v>43485</v>
      </c>
      <c r="D52" s="4" t="s">
        <v>92</v>
      </c>
      <c r="E52" s="3" t="s">
        <v>8</v>
      </c>
      <c r="F52" s="6">
        <v>44</v>
      </c>
      <c r="G52" s="3">
        <v>1.2</v>
      </c>
      <c r="H52" s="6">
        <f t="shared" si="0"/>
        <v>52.8</v>
      </c>
      <c r="I52" s="7"/>
      <c r="J52" s="15"/>
    </row>
    <row r="53" spans="2:10" ht="15.75" thickBot="1" x14ac:dyDescent="0.3">
      <c r="B53" s="11">
        <v>46</v>
      </c>
      <c r="C53" s="3">
        <v>43486</v>
      </c>
      <c r="D53" s="4" t="s">
        <v>21</v>
      </c>
      <c r="E53" s="3" t="s">
        <v>8</v>
      </c>
      <c r="F53" s="6">
        <v>44</v>
      </c>
      <c r="G53" s="3">
        <v>0.84</v>
      </c>
      <c r="H53" s="6">
        <f t="shared" si="0"/>
        <v>36.96</v>
      </c>
      <c r="I53" s="7"/>
      <c r="J53" s="15"/>
    </row>
    <row r="54" spans="2:10" ht="15.75" thickBot="1" x14ac:dyDescent="0.3">
      <c r="B54" s="11">
        <v>47</v>
      </c>
      <c r="C54" s="3">
        <v>43489</v>
      </c>
      <c r="D54" s="4" t="s">
        <v>93</v>
      </c>
      <c r="E54" s="3" t="s">
        <v>8</v>
      </c>
      <c r="F54" s="6">
        <v>44</v>
      </c>
      <c r="G54" s="3">
        <v>1.39</v>
      </c>
      <c r="H54" s="6">
        <f t="shared" si="0"/>
        <v>61.16</v>
      </c>
      <c r="I54" s="7"/>
      <c r="J54" s="15"/>
    </row>
    <row r="55" spans="2:10" ht="15.75" thickBot="1" x14ac:dyDescent="0.3">
      <c r="B55" s="11">
        <v>48</v>
      </c>
      <c r="C55" s="3">
        <v>43490</v>
      </c>
      <c r="D55" s="4" t="s">
        <v>94</v>
      </c>
      <c r="E55" s="3" t="s">
        <v>8</v>
      </c>
      <c r="F55" s="6">
        <v>60</v>
      </c>
      <c r="G55" s="3">
        <v>1.99</v>
      </c>
      <c r="H55" s="6">
        <f t="shared" si="0"/>
        <v>119.4</v>
      </c>
      <c r="I55" s="7"/>
      <c r="J55" s="15"/>
    </row>
    <row r="56" spans="2:10" ht="15.75" thickBot="1" x14ac:dyDescent="0.3">
      <c r="B56" s="11">
        <v>49</v>
      </c>
      <c r="C56" s="3">
        <v>43491</v>
      </c>
      <c r="D56" s="4" t="s">
        <v>22</v>
      </c>
      <c r="E56" s="3" t="s">
        <v>8</v>
      </c>
      <c r="F56" s="6">
        <v>100</v>
      </c>
      <c r="G56" s="3">
        <v>1.48</v>
      </c>
      <c r="H56" s="6">
        <f t="shared" si="0"/>
        <v>148</v>
      </c>
      <c r="I56" s="7"/>
      <c r="J56" s="15"/>
    </row>
    <row r="57" spans="2:10" ht="15.75" thickBot="1" x14ac:dyDescent="0.3">
      <c r="B57" s="11">
        <v>50</v>
      </c>
      <c r="C57" s="3">
        <v>43460</v>
      </c>
      <c r="D57" s="4" t="s">
        <v>23</v>
      </c>
      <c r="E57" s="3" t="s">
        <v>8</v>
      </c>
      <c r="F57" s="6">
        <v>44</v>
      </c>
      <c r="G57" s="3">
        <v>1.02</v>
      </c>
      <c r="H57" s="6">
        <f t="shared" si="0"/>
        <v>44.88</v>
      </c>
      <c r="I57" s="7"/>
      <c r="J57" s="15"/>
    </row>
    <row r="58" spans="2:10" ht="15.75" thickBot="1" x14ac:dyDescent="0.3">
      <c r="B58" s="11">
        <v>51</v>
      </c>
      <c r="C58" s="3">
        <v>43461</v>
      </c>
      <c r="D58" s="4" t="s">
        <v>24</v>
      </c>
      <c r="E58" s="3" t="s">
        <v>8</v>
      </c>
      <c r="F58" s="6">
        <v>44</v>
      </c>
      <c r="G58" s="3">
        <v>0.38</v>
      </c>
      <c r="H58" s="6">
        <f t="shared" si="0"/>
        <v>16.72</v>
      </c>
      <c r="I58" s="7"/>
      <c r="J58" s="15"/>
    </row>
    <row r="59" spans="2:10" ht="15.75" thickBot="1" x14ac:dyDescent="0.3">
      <c r="B59" s="11">
        <v>52</v>
      </c>
      <c r="C59" s="3">
        <v>43465</v>
      </c>
      <c r="D59" s="4" t="s">
        <v>25</v>
      </c>
      <c r="E59" s="3" t="s">
        <v>8</v>
      </c>
      <c r="F59" s="6">
        <v>44</v>
      </c>
      <c r="G59" s="16">
        <v>1</v>
      </c>
      <c r="H59" s="6">
        <f t="shared" si="0"/>
        <v>44</v>
      </c>
      <c r="I59" s="7"/>
      <c r="J59" s="15"/>
    </row>
    <row r="60" spans="2:10" ht="15.75" thickBot="1" x14ac:dyDescent="0.3">
      <c r="B60" s="11">
        <v>53</v>
      </c>
      <c r="C60" s="3">
        <v>43466</v>
      </c>
      <c r="D60" s="4" t="s">
        <v>26</v>
      </c>
      <c r="E60" s="3" t="s">
        <v>8</v>
      </c>
      <c r="F60" s="6">
        <v>44</v>
      </c>
      <c r="G60" s="3">
        <v>1.99</v>
      </c>
      <c r="H60" s="6">
        <f t="shared" si="0"/>
        <v>87.56</v>
      </c>
      <c r="I60" s="7"/>
      <c r="J60" s="15"/>
    </row>
    <row r="61" spans="2:10" ht="15.75" thickBot="1" x14ac:dyDescent="0.3">
      <c r="B61" s="11">
        <v>54</v>
      </c>
      <c r="C61" s="3">
        <v>43467</v>
      </c>
      <c r="D61" s="4" t="s">
        <v>27</v>
      </c>
      <c r="E61" s="3" t="s">
        <v>8</v>
      </c>
      <c r="F61" s="6">
        <v>100</v>
      </c>
      <c r="G61" s="16">
        <v>0.7</v>
      </c>
      <c r="H61" s="6">
        <f t="shared" si="0"/>
        <v>70</v>
      </c>
      <c r="I61" s="7"/>
      <c r="J61" s="15"/>
    </row>
    <row r="62" spans="2:10" ht="36.75" thickBot="1" x14ac:dyDescent="0.3">
      <c r="B62" s="11">
        <v>55</v>
      </c>
      <c r="C62" s="3">
        <v>39513</v>
      </c>
      <c r="D62" s="4" t="s">
        <v>82</v>
      </c>
      <c r="E62" s="3" t="s">
        <v>4</v>
      </c>
      <c r="F62" s="6">
        <v>340</v>
      </c>
      <c r="G62" s="3">
        <v>183.85</v>
      </c>
      <c r="H62" s="6">
        <f t="shared" si="0"/>
        <v>62509</v>
      </c>
      <c r="I62" s="7"/>
      <c r="J62" s="14"/>
    </row>
    <row r="63" spans="2:10" ht="15.75" thickBot="1" x14ac:dyDescent="0.3">
      <c r="B63" s="11">
        <v>56</v>
      </c>
      <c r="C63" s="3">
        <v>12872</v>
      </c>
      <c r="D63" s="4" t="s">
        <v>15</v>
      </c>
      <c r="E63" s="3" t="s">
        <v>8</v>
      </c>
      <c r="F63" s="6">
        <v>44</v>
      </c>
      <c r="G63" s="3">
        <v>23.86</v>
      </c>
      <c r="H63" s="6">
        <f t="shared" si="0"/>
        <v>1049.8399999999999</v>
      </c>
      <c r="I63" s="7"/>
      <c r="J63" s="14"/>
    </row>
    <row r="64" spans="2:10" ht="24.75" thickBot="1" x14ac:dyDescent="0.3">
      <c r="B64" s="11">
        <v>57</v>
      </c>
      <c r="C64" s="3">
        <v>98555</v>
      </c>
      <c r="D64" s="4" t="s">
        <v>48</v>
      </c>
      <c r="E64" s="3" t="s">
        <v>4</v>
      </c>
      <c r="F64" s="6">
        <v>30</v>
      </c>
      <c r="G64" s="3">
        <v>36.75</v>
      </c>
      <c r="H64" s="6">
        <f t="shared" si="0"/>
        <v>1102.5</v>
      </c>
      <c r="I64" s="7"/>
      <c r="J64" s="14"/>
    </row>
    <row r="65" spans="2:10" ht="24.75" thickBot="1" x14ac:dyDescent="0.3">
      <c r="B65" s="11">
        <v>58</v>
      </c>
      <c r="C65" s="3">
        <v>98557</v>
      </c>
      <c r="D65" s="4" t="s">
        <v>49</v>
      </c>
      <c r="E65" s="3" t="s">
        <v>4</v>
      </c>
      <c r="F65" s="6">
        <v>30</v>
      </c>
      <c r="G65" s="3">
        <v>54.75</v>
      </c>
      <c r="H65" s="6">
        <f t="shared" si="0"/>
        <v>1642.5</v>
      </c>
      <c r="I65" s="7"/>
      <c r="J65" s="14"/>
    </row>
    <row r="66" spans="2:10" ht="48.75" thickBot="1" x14ac:dyDescent="0.3">
      <c r="B66" s="11">
        <v>59</v>
      </c>
      <c r="C66" s="3">
        <v>91795</v>
      </c>
      <c r="D66" s="4" t="s">
        <v>50</v>
      </c>
      <c r="E66" s="3" t="s">
        <v>5</v>
      </c>
      <c r="F66" s="6">
        <v>100</v>
      </c>
      <c r="G66" s="3">
        <v>87.72</v>
      </c>
      <c r="H66" s="6">
        <f t="shared" si="0"/>
        <v>8772</v>
      </c>
      <c r="I66" s="7"/>
      <c r="J66" s="14"/>
    </row>
    <row r="67" spans="2:10" ht="36.75" thickBot="1" x14ac:dyDescent="0.3">
      <c r="B67" s="11">
        <v>60</v>
      </c>
      <c r="C67" s="3">
        <v>91796</v>
      </c>
      <c r="D67" s="4" t="s">
        <v>51</v>
      </c>
      <c r="E67" s="3" t="s">
        <v>5</v>
      </c>
      <c r="F67" s="6">
        <v>100</v>
      </c>
      <c r="G67" s="3">
        <v>91.46</v>
      </c>
      <c r="H67" s="6">
        <f t="shared" si="0"/>
        <v>9146</v>
      </c>
      <c r="I67" s="7"/>
      <c r="J67" s="14"/>
    </row>
    <row r="68" spans="2:10" ht="36.75" thickBot="1" x14ac:dyDescent="0.3">
      <c r="B68" s="11">
        <v>61</v>
      </c>
      <c r="C68" s="3">
        <v>91792</v>
      </c>
      <c r="D68" s="4" t="s">
        <v>52</v>
      </c>
      <c r="E68" s="3" t="s">
        <v>5</v>
      </c>
      <c r="F68" s="6">
        <v>100</v>
      </c>
      <c r="G68" s="3">
        <v>78.98</v>
      </c>
      <c r="H68" s="6">
        <f t="shared" si="0"/>
        <v>7898</v>
      </c>
      <c r="I68" s="7"/>
      <c r="J68" s="14"/>
    </row>
    <row r="69" spans="2:10" ht="36.75" thickBot="1" x14ac:dyDescent="0.3">
      <c r="B69" s="11">
        <v>62</v>
      </c>
      <c r="C69" s="3">
        <v>91793</v>
      </c>
      <c r="D69" s="4" t="s">
        <v>53</v>
      </c>
      <c r="E69" s="3" t="s">
        <v>5</v>
      </c>
      <c r="F69" s="6">
        <v>100</v>
      </c>
      <c r="G69" s="3">
        <v>118.35</v>
      </c>
      <c r="H69" s="6">
        <f t="shared" si="0"/>
        <v>11835</v>
      </c>
      <c r="I69" s="7"/>
      <c r="J69" s="14"/>
    </row>
    <row r="70" spans="2:10" ht="48.75" thickBot="1" x14ac:dyDescent="0.3">
      <c r="B70" s="11">
        <v>63</v>
      </c>
      <c r="C70" s="3">
        <v>91794</v>
      </c>
      <c r="D70" s="4" t="s">
        <v>54</v>
      </c>
      <c r="E70" s="3" t="s">
        <v>5</v>
      </c>
      <c r="F70" s="6">
        <v>100</v>
      </c>
      <c r="G70" s="3">
        <v>55.92</v>
      </c>
      <c r="H70" s="6">
        <f t="shared" si="0"/>
        <v>5592</v>
      </c>
      <c r="I70" s="7"/>
      <c r="J70" s="14"/>
    </row>
    <row r="71" spans="2:10" ht="36.75" thickBot="1" x14ac:dyDescent="0.3">
      <c r="B71" s="11">
        <v>64</v>
      </c>
      <c r="C71" s="3">
        <v>91784</v>
      </c>
      <c r="D71" s="4" t="s">
        <v>55</v>
      </c>
      <c r="E71" s="3" t="s">
        <v>5</v>
      </c>
      <c r="F71" s="6">
        <v>100</v>
      </c>
      <c r="G71" s="3">
        <v>57.51</v>
      </c>
      <c r="H71" s="6">
        <f t="shared" si="0"/>
        <v>5751</v>
      </c>
      <c r="I71" s="7"/>
      <c r="J71" s="14"/>
    </row>
    <row r="72" spans="2:10" ht="36.75" thickBot="1" x14ac:dyDescent="0.3">
      <c r="B72" s="11">
        <v>65</v>
      </c>
      <c r="C72" s="3">
        <v>91785</v>
      </c>
      <c r="D72" s="4" t="s">
        <v>56</v>
      </c>
      <c r="E72" s="3" t="s">
        <v>5</v>
      </c>
      <c r="F72" s="6">
        <v>100</v>
      </c>
      <c r="G72" s="3">
        <v>56.05</v>
      </c>
      <c r="H72" s="6">
        <f t="shared" si="0"/>
        <v>5605</v>
      </c>
      <c r="I72" s="7"/>
      <c r="J72" s="14"/>
    </row>
    <row r="73" spans="2:10" ht="36.75" thickBot="1" x14ac:dyDescent="0.3">
      <c r="B73" s="11">
        <v>66</v>
      </c>
      <c r="C73" s="3">
        <v>91786</v>
      </c>
      <c r="D73" s="4" t="s">
        <v>57</v>
      </c>
      <c r="E73" s="3" t="s">
        <v>5</v>
      </c>
      <c r="F73" s="6">
        <v>100</v>
      </c>
      <c r="G73" s="3">
        <v>39.369999999999997</v>
      </c>
      <c r="H73" s="6">
        <f t="shared" ref="H73:H88" si="1">F73*G73</f>
        <v>3936.9999999999995</v>
      </c>
      <c r="I73" s="7"/>
      <c r="J73" s="14"/>
    </row>
    <row r="74" spans="2:10" ht="36.75" thickBot="1" x14ac:dyDescent="0.3">
      <c r="B74" s="11">
        <v>67</v>
      </c>
      <c r="C74" s="3">
        <v>91787</v>
      </c>
      <c r="D74" s="4" t="s">
        <v>58</v>
      </c>
      <c r="E74" s="3" t="s">
        <v>5</v>
      </c>
      <c r="F74" s="6">
        <v>10</v>
      </c>
      <c r="G74" s="16">
        <v>43.3</v>
      </c>
      <c r="H74" s="6">
        <f t="shared" si="1"/>
        <v>433</v>
      </c>
      <c r="I74" s="7"/>
      <c r="J74" s="15"/>
    </row>
    <row r="75" spans="2:10" ht="36.75" thickBot="1" x14ac:dyDescent="0.3">
      <c r="B75" s="11">
        <v>68</v>
      </c>
      <c r="C75" s="3">
        <v>91788</v>
      </c>
      <c r="D75" s="4" t="s">
        <v>59</v>
      </c>
      <c r="E75" s="3" t="s">
        <v>5</v>
      </c>
      <c r="F75" s="6">
        <v>10</v>
      </c>
      <c r="G75" s="3">
        <v>52.97</v>
      </c>
      <c r="H75" s="6">
        <f t="shared" si="1"/>
        <v>529.70000000000005</v>
      </c>
      <c r="I75" s="7"/>
      <c r="J75" s="15"/>
    </row>
    <row r="76" spans="2:10" ht="48.75" thickBot="1" x14ac:dyDescent="0.3">
      <c r="B76" s="11">
        <v>69</v>
      </c>
      <c r="C76" s="3">
        <v>90845</v>
      </c>
      <c r="D76" s="4" t="s">
        <v>31</v>
      </c>
      <c r="E76" s="3" t="s">
        <v>3</v>
      </c>
      <c r="F76" s="6">
        <v>36</v>
      </c>
      <c r="G76" s="6">
        <v>1759.96</v>
      </c>
      <c r="H76" s="6">
        <f t="shared" si="1"/>
        <v>63358.559999999998</v>
      </c>
      <c r="I76" s="8"/>
      <c r="J76" s="14"/>
    </row>
    <row r="77" spans="2:10" ht="24.75" thickBot="1" x14ac:dyDescent="0.3">
      <c r="B77" s="11">
        <v>70</v>
      </c>
      <c r="C77" s="3">
        <v>97599</v>
      </c>
      <c r="D77" s="4" t="s">
        <v>34</v>
      </c>
      <c r="E77" s="3" t="s">
        <v>3</v>
      </c>
      <c r="F77" s="6">
        <v>50</v>
      </c>
      <c r="G77" s="3">
        <v>32.03</v>
      </c>
      <c r="H77" s="6">
        <f t="shared" si="1"/>
        <v>1601.5</v>
      </c>
      <c r="I77" s="7"/>
      <c r="J77" s="14"/>
    </row>
    <row r="78" spans="2:10" ht="15.75" thickBot="1" x14ac:dyDescent="0.3">
      <c r="B78" s="11">
        <v>71</v>
      </c>
      <c r="C78" s="3">
        <v>34794</v>
      </c>
      <c r="D78" s="4" t="s">
        <v>16</v>
      </c>
      <c r="E78" s="3" t="s">
        <v>8</v>
      </c>
      <c r="F78" s="6">
        <v>44</v>
      </c>
      <c r="G78" s="3">
        <v>25.96</v>
      </c>
      <c r="H78" s="6">
        <f t="shared" si="1"/>
        <v>1142.24</v>
      </c>
      <c r="I78" s="7"/>
      <c r="J78" s="14"/>
    </row>
    <row r="79" spans="2:10" ht="15.75" thickBot="1" x14ac:dyDescent="0.3">
      <c r="B79" s="11">
        <v>72</v>
      </c>
      <c r="C79" s="3">
        <v>4750</v>
      </c>
      <c r="D79" s="4" t="s">
        <v>17</v>
      </c>
      <c r="E79" s="3" t="s">
        <v>8</v>
      </c>
      <c r="F79" s="6">
        <v>44</v>
      </c>
      <c r="G79" s="3">
        <v>23.86</v>
      </c>
      <c r="H79" s="6">
        <f t="shared" si="1"/>
        <v>1049.8399999999999</v>
      </c>
      <c r="I79" s="7"/>
      <c r="J79" s="14"/>
    </row>
    <row r="80" spans="2:10" ht="15.75" thickBot="1" x14ac:dyDescent="0.3">
      <c r="B80" s="11">
        <v>73</v>
      </c>
      <c r="C80" s="3">
        <v>4783</v>
      </c>
      <c r="D80" s="4" t="s">
        <v>18</v>
      </c>
      <c r="E80" s="3" t="s">
        <v>8</v>
      </c>
      <c r="F80" s="6">
        <v>60</v>
      </c>
      <c r="G80" s="3">
        <v>24.29</v>
      </c>
      <c r="H80" s="6">
        <f t="shared" si="1"/>
        <v>1457.3999999999999</v>
      </c>
      <c r="I80" s="7"/>
      <c r="J80" s="14"/>
    </row>
    <row r="81" spans="2:10" ht="48.75" thickBot="1" x14ac:dyDescent="0.3">
      <c r="B81" s="11">
        <v>74</v>
      </c>
      <c r="C81" s="3">
        <v>104477</v>
      </c>
      <c r="D81" s="4" t="s">
        <v>67</v>
      </c>
      <c r="E81" s="3" t="s">
        <v>3</v>
      </c>
      <c r="F81" s="6">
        <v>10</v>
      </c>
      <c r="G81" s="3">
        <v>175.25</v>
      </c>
      <c r="H81" s="6">
        <f t="shared" si="1"/>
        <v>1752.5</v>
      </c>
      <c r="I81" s="7"/>
      <c r="J81" s="14"/>
    </row>
    <row r="82" spans="2:10" ht="48.75" thickBot="1" x14ac:dyDescent="0.3">
      <c r="B82" s="11">
        <v>75</v>
      </c>
      <c r="C82" s="3">
        <v>104476</v>
      </c>
      <c r="D82" s="4" t="s">
        <v>68</v>
      </c>
      <c r="E82" s="3" t="s">
        <v>3</v>
      </c>
      <c r="F82" s="6">
        <v>10</v>
      </c>
      <c r="G82" s="3">
        <v>223.57</v>
      </c>
      <c r="H82" s="6">
        <f t="shared" si="1"/>
        <v>2235.6999999999998</v>
      </c>
      <c r="I82" s="7"/>
      <c r="J82" s="14"/>
    </row>
    <row r="83" spans="2:10" ht="36.75" thickBot="1" x14ac:dyDescent="0.3">
      <c r="B83" s="11">
        <v>76</v>
      </c>
      <c r="C83" s="3">
        <v>104475</v>
      </c>
      <c r="D83" s="4" t="s">
        <v>69</v>
      </c>
      <c r="E83" s="3" t="s">
        <v>3</v>
      </c>
      <c r="F83" s="6">
        <v>10</v>
      </c>
      <c r="G83" s="3">
        <v>176.38</v>
      </c>
      <c r="H83" s="6">
        <f t="shared" si="1"/>
        <v>1763.8</v>
      </c>
      <c r="I83" s="7"/>
      <c r="J83" s="14"/>
    </row>
    <row r="84" spans="2:10" ht="24.75" thickBot="1" x14ac:dyDescent="0.3">
      <c r="B84" s="11">
        <v>77</v>
      </c>
      <c r="C84" s="3">
        <v>101946</v>
      </c>
      <c r="D84" s="4" t="s">
        <v>33</v>
      </c>
      <c r="E84" s="3" t="s">
        <v>3</v>
      </c>
      <c r="F84" s="6">
        <v>10</v>
      </c>
      <c r="G84" s="3">
        <v>237.38</v>
      </c>
      <c r="H84" s="6">
        <f t="shared" si="1"/>
        <v>2373.8000000000002</v>
      </c>
      <c r="I84" s="7"/>
      <c r="J84" s="14"/>
    </row>
    <row r="85" spans="2:10" ht="36.75" thickBot="1" x14ac:dyDescent="0.3">
      <c r="B85" s="11">
        <v>78</v>
      </c>
      <c r="C85" s="3">
        <v>89170</v>
      </c>
      <c r="D85" s="4" t="s">
        <v>77</v>
      </c>
      <c r="E85" s="3" t="s">
        <v>4</v>
      </c>
      <c r="F85" s="6">
        <v>100</v>
      </c>
      <c r="G85" s="3">
        <v>68.959999999999994</v>
      </c>
      <c r="H85" s="6">
        <f t="shared" si="1"/>
        <v>6895.9999999999991</v>
      </c>
      <c r="I85" s="7"/>
      <c r="J85" s="14"/>
    </row>
    <row r="86" spans="2:10" ht="15.75" thickBot="1" x14ac:dyDescent="0.3">
      <c r="B86" s="11">
        <v>79</v>
      </c>
      <c r="C86" s="3">
        <v>6111</v>
      </c>
      <c r="D86" s="4" t="s">
        <v>19</v>
      </c>
      <c r="E86" s="3" t="s">
        <v>8</v>
      </c>
      <c r="F86" s="6">
        <v>100</v>
      </c>
      <c r="G86" s="3">
        <v>15.59</v>
      </c>
      <c r="H86" s="6">
        <f t="shared" si="1"/>
        <v>1559</v>
      </c>
      <c r="I86" s="7"/>
      <c r="J86" s="14"/>
    </row>
    <row r="87" spans="2:10" ht="15.75" thickBot="1" x14ac:dyDescent="0.3">
      <c r="B87" s="11">
        <v>80</v>
      </c>
      <c r="C87" s="3">
        <v>6160</v>
      </c>
      <c r="D87" s="4" t="s">
        <v>20</v>
      </c>
      <c r="E87" s="3" t="s">
        <v>8</v>
      </c>
      <c r="F87" s="6">
        <v>44</v>
      </c>
      <c r="G87" s="3">
        <v>23.86</v>
      </c>
      <c r="H87" s="6">
        <f t="shared" si="1"/>
        <v>1049.8399999999999</v>
      </c>
      <c r="I87" s="7"/>
      <c r="J87" s="14"/>
    </row>
    <row r="88" spans="2:10" ht="24.75" thickBot="1" x14ac:dyDescent="0.3">
      <c r="B88" s="18">
        <v>81</v>
      </c>
      <c r="C88" s="19">
        <v>21043</v>
      </c>
      <c r="D88" s="20" t="s">
        <v>95</v>
      </c>
      <c r="E88" s="19" t="s">
        <v>3</v>
      </c>
      <c r="F88" s="21">
        <v>10</v>
      </c>
      <c r="G88" s="19">
        <v>60.82</v>
      </c>
      <c r="H88" s="21">
        <f t="shared" si="1"/>
        <v>608.20000000000005</v>
      </c>
      <c r="I88" s="7"/>
      <c r="J88" s="22"/>
    </row>
    <row r="89" spans="2:10" ht="16.5" thickBot="1" x14ac:dyDescent="0.3">
      <c r="B89" s="43" t="s">
        <v>96</v>
      </c>
      <c r="C89" s="44"/>
      <c r="D89" s="44"/>
      <c r="E89" s="44"/>
      <c r="F89" s="44"/>
      <c r="G89" s="45"/>
      <c r="H89" s="24">
        <v>678969.52</v>
      </c>
      <c r="I89" s="17"/>
      <c r="J89" s="23"/>
    </row>
  </sheetData>
  <mergeCells count="11">
    <mergeCell ref="B89:G89"/>
    <mergeCell ref="B6:J6"/>
    <mergeCell ref="B1:J1"/>
    <mergeCell ref="B2:C2"/>
    <mergeCell ref="B3:C3"/>
    <mergeCell ref="B4:C4"/>
    <mergeCell ref="B5:C5"/>
    <mergeCell ref="D2:J2"/>
    <mergeCell ref="D3:J3"/>
    <mergeCell ref="D4:J4"/>
    <mergeCell ref="D5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Parque Cidade Corporate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Mesquita Junior da Silva</dc:creator>
  <cp:lastModifiedBy>Matias Mesquita Junior da Silva</cp:lastModifiedBy>
  <cp:lastPrinted>2023-06-19T21:46:50Z</cp:lastPrinted>
  <dcterms:created xsi:type="dcterms:W3CDTF">2023-06-01T20:29:27Z</dcterms:created>
  <dcterms:modified xsi:type="dcterms:W3CDTF">2023-07-19T21:44:28Z</dcterms:modified>
</cp:coreProperties>
</file>